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"/>
    </mc:Choice>
  </mc:AlternateContent>
  <xr:revisionPtr revIDLastSave="0" documentId="8_{95A67CC4-A181-4C41-BB7C-A93CEF0046E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G4" i="1" l="1"/>
  <c r="E4" i="1"/>
  <c r="J6" i="1" l="1"/>
  <c r="G6" i="1"/>
  <c r="F6" i="1"/>
  <c r="E6" i="1"/>
  <c r="E11" i="1" s="1"/>
  <c r="F11" i="1"/>
  <c r="G21" i="1" l="1"/>
  <c r="H21" i="1"/>
  <c r="I21" i="1"/>
  <c r="J21" i="1"/>
  <c r="F21" i="1"/>
  <c r="G11" i="1" l="1"/>
  <c r="H11" i="1"/>
  <c r="J11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<sst xmlns="http://schemas.openxmlformats.org/spreadsheetml/2006/main" count="46" uniqueCount="34">
  <si>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</si>
  <si>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</si>
  <si>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</si>
  <si>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</si>
  <si>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</si>
  <si>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</si>
  <si>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</si>
  <si>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</si>
  <si>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</si>
  <si>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</si>
  <si>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</si>
  <si>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</si>
  <si>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</si>
  <si>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</si>
  <si>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</si>
  <si>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</si>
  <si>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</si>
  <si>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</si>
  <si>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</si>
  <si>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</si>
  <si>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</si>
  <si>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</si>
  <si>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</si>
  <si>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</si>
  <si>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</si>
  <si>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</si>
  <si>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</si>
  <si>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</si>
  <si>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</si>
  <si>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Чай с сахаром</t>
  </si>
  <si>
    <t>МКОУ СШ С УИОП №2 ИМ. А.ЖАРКОВА Г. ЯРАНСКА</t>
  </si>
  <si>
    <t>Хлеб</t>
  </si>
  <si>
    <t>68/24</t>
  </si>
  <si>
    <t>Гуляш из мяса кур, каша гречневая рассыпчатая, 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</si>
</sst>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3" fontId="1" fillId="2" borderId="11" xfId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45790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15" t="s">
        <v>32</v>
      </c>
      <c r="D4" s="42" t="s">
        <v>33</v>
      </c>
      <c r="E4" s="44">
        <f>100+150+30</f>
        <v>280</v>
      </c>
      <c r="F4" s="24">
        <f>63+20+15</f>
        <v>98</v>
      </c>
      <c r="G4" s="25">
        <f>192+246+7</f>
        <v>445</v>
      </c>
      <c r="H4" s="24">
        <v>21</v>
      </c>
      <c r="I4" s="24">
        <v>22</v>
      </c>
      <c r="J4" s="33">
        <v>44</v>
      </c>
    </row>
    <row r="5" spans="1:10" ht="15" thickBot="1" x14ac:dyDescent="0.35">
      <c r="A5" s="6"/>
      <c r="B5" s="1" t="s">
        <v>12</v>
      </c>
      <c r="C5" s="48">
        <v>14</v>
      </c>
      <c r="D5" s="18" t="s">
        <v>29</v>
      </c>
      <c r="E5" s="44">
        <v>200</v>
      </c>
      <c r="F5" s="24">
        <v>5</v>
      </c>
      <c r="G5" s="25">
        <v>40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49">
        <v>31</v>
      </c>
      <c r="D6" s="17" t="s">
        <v>31</v>
      </c>
      <c r="E6" s="45">
        <f>30+30</f>
        <v>60</v>
      </c>
      <c r="F6" s="22">
        <f>2+2</f>
        <v>4</v>
      </c>
      <c r="G6" s="23">
        <f>71+63</f>
        <v>134</v>
      </c>
      <c r="H6" s="22">
        <v>4</v>
      </c>
      <c r="I6" s="22">
        <v>0</v>
      </c>
      <c r="J6" s="32">
        <f>14+13</f>
        <v>27</v>
      </c>
    </row>
    <row r="7" spans="1:10" x14ac:dyDescent="0.3">
      <c r="A7" s="6"/>
      <c r="B7" s="2"/>
      <c r="C7" s="15"/>
      <c r="D7" s="18"/>
      <c r="E7" s="44"/>
      <c r="F7" s="24"/>
      <c r="G7" s="25"/>
      <c r="H7" s="24"/>
      <c r="I7" s="24"/>
      <c r="J7" s="33"/>
    </row>
    <row r="8" spans="1:10" ht="15" thickBot="1" x14ac:dyDescent="0.35">
      <c r="A8" s="7"/>
      <c r="B8" s="8"/>
      <c r="C8" s="43" t="s">
        <v>28</v>
      </c>
      <c r="D8" s="19" t="s">
        <v>28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7" t="s">
        <v>27</v>
      </c>
      <c r="E11" s="46">
        <f t="shared" ref="E11:J11" si="0">SUM(E4:E10)</f>
        <v>540</v>
      </c>
      <c r="F11" s="36">
        <f t="shared" si="0"/>
        <v>107</v>
      </c>
      <c r="G11" s="36">
        <f t="shared" si="0"/>
        <v>619</v>
      </c>
      <c r="H11" s="36">
        <f t="shared" si="0"/>
        <v>25</v>
      </c>
      <c r="I11" s="36">
        <v>22</v>
      </c>
      <c r="J11" s="47">
        <f t="shared" si="0"/>
        <v>81</v>
      </c>
    </row>
    <row r="12" spans="1:10" x14ac:dyDescent="0.3">
      <c r="A12" s="6" t="s">
        <v>14</v>
      </c>
      <c r="B12" s="9" t="s">
        <v>15</v>
      </c>
      <c r="C12" s="41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 t="s">
        <v>17</v>
      </c>
      <c r="C14" s="40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0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24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8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7" t="s">
        <v>28</v>
      </c>
      <c r="E21" s="39"/>
      <c r="F21" s="36">
        <f>SUM(F12:F20)</f>
        <v>0</v>
      </c>
      <c r="G21" s="36">
        <f t="shared" ref="G21:J21" si="1">SUM(G12:G20)</f>
        <v>0</v>
      </c>
      <c r="H21" s="36">
        <f t="shared" si="1"/>
        <v>0</v>
      </c>
      <c r="I21" s="36">
        <f t="shared" si="1"/>
        <v>0</v>
      </c>
      <c r="J21" s="47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6:J7 F5 H5:J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2025-05-12T06:00:27Z</dcterms:modified>
</cp:coreProperties>
</file>