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меню\"/>
    </mc:Choice>
  </mc:AlternateContent>
  <xr:revisionPtr revIDLastSave="0" documentId="13_ncr:1_{0DAAE0E8-9F18-4565-9F15-16DB9CCF816C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" i="1" l="1"/>
  <c r="J4" i="1"/>
  <c r="I4" i="1"/>
  <c r="H4" i="1"/>
  <c r="G4" i="1"/>
  <c r="E4" i="1" l="1"/>
  <c r="J6" i="1" l="1"/>
  <c r="G6" i="1"/>
  <c r="E9" i="1" l="1"/>
  <c r="G19" i="1" l="1"/>
  <c r="H19" i="1"/>
  <c r="I19" i="1"/>
  <c r="J19" i="1"/>
  <c r="F19" i="1"/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<sst xmlns="http://schemas.openxmlformats.org/spreadsheetml/2006/main" count="39" uniqueCount="29">
  <si>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</si>
  <si>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</si>
  <si>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</si>
  <si>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</si>
  <si>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</si>
  <si>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</si>
  <si>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</si>
  <si>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</si>
  <si>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</si>
  <si>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</si>
  <si>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</si>
  <si>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</si>
  <si>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</si>
  <si>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</si>
  <si>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</si>
  <si>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</si>
  <si>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</si>
  <si>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</si>
  <si>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</si>
  <si>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</si>
  <si>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ИТОГО</t>
  </si>
  <si>
    <t xml:space="preserve"> </t>
  </si>
  <si>
    <t>МКОУ СШ С УИОП №2 ИМ. А.ЖАРКОВА Г. ЯРАНСКА</t>
  </si>
  <si>
    <t>21.01</t>
  </si>
  <si>
    <t>Хлеб пшеничный, Дарницкий</t>
  </si>
  <si>
    <t>5.03/31.02</t>
  </si>
  <si>
    <t>275.07/28.05</t>
  </si>
  <si>
    <t>Биточки пикантные, картофельное пюре, огурцы свежие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</si>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</sst>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64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0" fontId="0" fillId="0" borderId="14" xfId="0" applyBorder="1"/>
    <xf numFmtId="49" fontId="1" fillId="2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14" fontId="0" fillId="2" borderId="5" xfId="0" applyNumberFormat="1" applyFill="1" applyBorder="1" applyProtection="1">
      <protection locked="0"/>
    </xf>
    <xf numFmtId="0" fontId="0" fillId="0" borderId="0" xfId="0" applyBorder="1"/>
    <xf numFmtId="0" fontId="0" fillId="0" borderId="20" xfId="0" applyBorder="1"/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zoomScale="120" zoomScaleNormal="12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3" t="s">
        <v>0</v>
      </c>
      <c r="B1" s="50" t="s">
        <v>22</v>
      </c>
      <c r="C1" s="51"/>
      <c r="D1" s="52"/>
      <c r="E1" s="45" t="s">
        <v>16</v>
      </c>
      <c r="F1" s="41"/>
      <c r="G1" s="45"/>
      <c r="H1" s="45"/>
      <c r="I1" s="45" t="s">
        <v>1</v>
      </c>
      <c r="J1" s="46">
        <v>45757</v>
      </c>
    </row>
    <row r="2" spans="1:10" ht="7.5" customHeight="1" thickBot="1" x14ac:dyDescent="0.35">
      <c r="A2" s="6"/>
      <c r="B2" s="47"/>
      <c r="C2" s="47"/>
      <c r="D2" s="47"/>
      <c r="E2" s="47"/>
      <c r="F2" s="47"/>
      <c r="G2" s="47"/>
      <c r="H2" s="47"/>
      <c r="I2" s="47"/>
      <c r="J2" s="48"/>
    </row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3" t="s">
        <v>10</v>
      </c>
      <c r="B4" s="4" t="s">
        <v>11</v>
      </c>
      <c r="C4" s="44" t="s">
        <v>26</v>
      </c>
      <c r="D4" s="17" t="s">
        <v>27</v>
      </c>
      <c r="E4" s="42">
        <f>30+90+150</f>
        <v>270</v>
      </c>
      <c r="F4" s="23">
        <f>20+53+24</f>
        <v>97</v>
      </c>
      <c r="G4" s="24">
        <f>4+340+168</f>
        <v>512</v>
      </c>
      <c r="H4" s="23">
        <f>19+4</f>
        <v>23</v>
      </c>
      <c r="I4" s="23">
        <f>26+6</f>
        <v>32</v>
      </c>
      <c r="J4" s="32">
        <f>1+7+24</f>
        <v>32</v>
      </c>
    </row>
    <row r="5" spans="1:10" ht="15" thickBot="1" x14ac:dyDescent="0.35">
      <c r="A5" s="6"/>
      <c r="B5" s="1" t="s">
        <v>12</v>
      </c>
      <c r="C5" s="14" t="s">
        <v>23</v>
      </c>
      <c r="D5" s="17" t="s">
        <v>28</v>
      </c>
      <c r="E5" s="42">
        <v>200</v>
      </c>
      <c r="F5" s="23">
        <v>12</v>
      </c>
      <c r="G5" s="24">
        <v>87</v>
      </c>
      <c r="H5" s="23">
        <v>0</v>
      </c>
      <c r="I5" s="23">
        <v>0</v>
      </c>
      <c r="J5" s="32">
        <v>21</v>
      </c>
    </row>
    <row r="6" spans="1:10" ht="15" thickBot="1" x14ac:dyDescent="0.35">
      <c r="A6" s="6"/>
      <c r="B6" s="1" t="s">
        <v>17</v>
      </c>
      <c r="C6" s="41" t="s">
        <v>25</v>
      </c>
      <c r="D6" s="16" t="s">
        <v>24</v>
      </c>
      <c r="E6" s="43">
        <v>60</v>
      </c>
      <c r="F6" s="21">
        <v>4</v>
      </c>
      <c r="G6" s="22">
        <f>71+63</f>
        <v>134</v>
      </c>
      <c r="H6" s="21">
        <v>4</v>
      </c>
      <c r="I6" s="21">
        <v>0</v>
      </c>
      <c r="J6" s="31">
        <f>14+13</f>
        <v>27</v>
      </c>
    </row>
    <row r="7" spans="1:10" x14ac:dyDescent="0.3">
      <c r="A7" s="3" t="s">
        <v>13</v>
      </c>
      <c r="B7" s="10" t="s">
        <v>15</v>
      </c>
      <c r="C7" s="5"/>
      <c r="D7" s="16" t="s">
        <v>21</v>
      </c>
      <c r="E7" s="27" t="s">
        <v>21</v>
      </c>
      <c r="F7" s="21" t="s">
        <v>21</v>
      </c>
      <c r="G7" s="22"/>
      <c r="H7" s="21"/>
      <c r="I7" s="21"/>
      <c r="J7" s="31"/>
    </row>
    <row r="8" spans="1:10" x14ac:dyDescent="0.3">
      <c r="A8" s="6"/>
      <c r="B8" s="2"/>
      <c r="C8" s="2"/>
      <c r="D8" s="17" t="s">
        <v>21</v>
      </c>
      <c r="E8" s="28"/>
      <c r="F8" s="23" t="s">
        <v>21</v>
      </c>
      <c r="G8" s="24"/>
      <c r="H8" s="23"/>
      <c r="I8" s="23"/>
      <c r="J8" s="32"/>
    </row>
    <row r="9" spans="1:10" ht="15" thickBot="1" x14ac:dyDescent="0.35">
      <c r="A9" s="7"/>
      <c r="B9" s="8"/>
      <c r="C9" s="8"/>
      <c r="D9" s="36" t="s">
        <v>20</v>
      </c>
      <c r="E9" s="35">
        <f t="shared" ref="E9:J9" si="0">SUM(E4:E8)</f>
        <v>530</v>
      </c>
      <c r="F9" s="35">
        <f t="shared" si="0"/>
        <v>113</v>
      </c>
      <c r="G9" s="35">
        <f t="shared" si="0"/>
        <v>733</v>
      </c>
      <c r="H9" s="35">
        <f t="shared" si="0"/>
        <v>27</v>
      </c>
      <c r="I9" s="35">
        <f t="shared" si="0"/>
        <v>32</v>
      </c>
      <c r="J9" s="49">
        <f t="shared" si="0"/>
        <v>80</v>
      </c>
    </row>
    <row r="10" spans="1:10" x14ac:dyDescent="0.3">
      <c r="A10" s="6" t="s">
        <v>14</v>
      </c>
      <c r="B10" s="9"/>
      <c r="C10" s="40" t="s">
        <v>21</v>
      </c>
      <c r="D10" s="17" t="s">
        <v>21</v>
      </c>
      <c r="E10" s="19"/>
      <c r="F10" s="23"/>
      <c r="G10" s="24"/>
      <c r="H10" s="23"/>
      <c r="I10" s="23"/>
      <c r="J10" s="32"/>
    </row>
    <row r="11" spans="1:10" x14ac:dyDescent="0.3">
      <c r="A11" s="6"/>
      <c r="B11" s="1"/>
      <c r="C11" s="2"/>
      <c r="D11" s="17"/>
      <c r="E11" s="19"/>
      <c r="F11" s="23"/>
      <c r="G11" s="24"/>
      <c r="H11" s="23"/>
      <c r="I11" s="23"/>
      <c r="J11" s="32"/>
    </row>
    <row r="12" spans="1:10" x14ac:dyDescent="0.3">
      <c r="A12" s="6"/>
      <c r="B12" s="1"/>
      <c r="C12" s="39"/>
      <c r="D12" s="17"/>
      <c r="E12" s="19"/>
      <c r="F12" s="23"/>
      <c r="G12" s="24"/>
      <c r="H12" s="23"/>
      <c r="I12" s="23"/>
      <c r="J12" s="32"/>
    </row>
    <row r="13" spans="1:10" x14ac:dyDescent="0.3">
      <c r="A13" s="6"/>
      <c r="B13" s="1"/>
      <c r="C13" s="2"/>
      <c r="D13" s="17"/>
      <c r="E13" s="19"/>
      <c r="F13" s="23"/>
      <c r="G13" s="24"/>
      <c r="H13" s="23"/>
      <c r="I13" s="23"/>
      <c r="J13" s="32"/>
    </row>
    <row r="14" spans="1:10" x14ac:dyDescent="0.3">
      <c r="A14" s="6"/>
      <c r="B14" s="1"/>
      <c r="C14" s="39"/>
      <c r="D14" s="17"/>
      <c r="E14" s="19"/>
      <c r="F14" s="23"/>
      <c r="G14" s="24"/>
      <c r="H14" s="23"/>
      <c r="I14" s="23"/>
      <c r="J14" s="32"/>
    </row>
    <row r="15" spans="1:10" x14ac:dyDescent="0.3">
      <c r="A15" s="6"/>
      <c r="B15" s="1"/>
      <c r="C15" s="2"/>
      <c r="D15" s="17"/>
      <c r="E15" s="19"/>
      <c r="F15" s="23"/>
      <c r="G15" s="24"/>
      <c r="H15" s="23"/>
      <c r="I15" s="23"/>
      <c r="J15" s="32"/>
    </row>
    <row r="16" spans="1:10" x14ac:dyDescent="0.3">
      <c r="A16" s="6"/>
      <c r="B16" s="1"/>
      <c r="C16" s="2"/>
      <c r="D16" s="17"/>
      <c r="E16" s="19"/>
      <c r="F16" s="23"/>
      <c r="G16" s="24"/>
      <c r="H16" s="23"/>
      <c r="I16" s="23"/>
      <c r="J16" s="32"/>
    </row>
    <row r="17" spans="1:10" ht="15" thickBot="1" x14ac:dyDescent="0.35">
      <c r="A17" s="6"/>
      <c r="B17" s="37"/>
      <c r="C17" s="2"/>
      <c r="D17" s="18"/>
      <c r="E17" s="20"/>
      <c r="F17" s="25"/>
      <c r="G17" s="26"/>
      <c r="H17" s="25"/>
      <c r="I17" s="25"/>
      <c r="J17" s="33"/>
    </row>
    <row r="18" spans="1:10" x14ac:dyDescent="0.3">
      <c r="A18" s="6"/>
      <c r="B18" s="15"/>
      <c r="C18" s="15"/>
      <c r="D18" s="16" t="s">
        <v>21</v>
      </c>
      <c r="E18" s="27" t="s">
        <v>21</v>
      </c>
      <c r="F18" s="29" t="s">
        <v>21</v>
      </c>
      <c r="G18" s="30"/>
      <c r="H18" s="29"/>
      <c r="I18" s="29"/>
      <c r="J18" s="34"/>
    </row>
    <row r="19" spans="1:10" ht="15" thickBot="1" x14ac:dyDescent="0.35">
      <c r="A19" s="7"/>
      <c r="B19" s="8"/>
      <c r="C19" s="8"/>
      <c r="D19" s="36" t="s">
        <v>21</v>
      </c>
      <c r="E19" s="38"/>
      <c r="F19" s="35">
        <f>SUM(F10:F18)</f>
        <v>0</v>
      </c>
      <c r="G19" s="35">
        <f t="shared" ref="G19:J19" si="1">SUM(G10:G18)</f>
        <v>0</v>
      </c>
      <c r="H19" s="35">
        <f t="shared" si="1"/>
        <v>0</v>
      </c>
      <c r="I19" s="35">
        <f t="shared" si="1"/>
        <v>0</v>
      </c>
      <c r="J19" s="49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cp:lastPrinted>2021-05-18T10:32:40Z</cp:lastPrinted>
  <dcterms:created xsi:type="dcterms:W3CDTF">2015-06-05T18:19:34Z</dcterms:created>
  <dcterms:modified xsi:type="dcterms:W3CDTF">2025-04-09T07:09:05Z</dcterms:modified>
</cp:coreProperties>
</file>