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EE965D62-12D8-440A-AE11-24E8355D4A5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J6" i="1" l="1"/>
  <c r="G6" i="1"/>
  <c r="F6" i="1"/>
  <c r="E6" i="1"/>
  <c r="E11" i="1" s="1"/>
  <c r="F11" i="1"/>
  <c r="G21" i="1" l="1"/>
  <c r="H21" i="1"/>
  <c r="I21" i="1"/>
  <c r="J21" i="1"/>
  <c r="F21" i="1"/>
  <c r="G11" i="1" l="1"/>
  <c r="H11" i="1"/>
  <c r="I11" i="1"/>
  <c r="J11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<sst xmlns="http://schemas.openxmlformats.org/spreadsheetml/2006/main" count="46" uniqueCount="34">
  <si>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</si>
  <si>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</si>
  <si>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</si>
  <si>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</si>
  <si>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</si>
  <si>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</si>
  <si>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</si>
  <si>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</si>
  <si>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</si>
  <si>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</si>
  <si>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</si>
  <si>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</si>
  <si>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</si>
  <si>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</si>
  <si>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</si>
  <si>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</si>
  <si>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</si>
  <si>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</si>
  <si>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</si>
  <si>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</si>
  <si>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</si>
  <si>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</si>
  <si>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</si>
  <si>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</si>
  <si>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</si>
  <si>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</si>
  <si>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</si>
  <si>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</si>
  <si>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</si>
  <si>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Чай с сахаром</t>
  </si>
  <si>
    <t>МКОУ СШ С УИОП №2 ИМ. А.ЖАРКОВА Г. ЯРАНСКА</t>
  </si>
  <si>
    <t>Хлеб</t>
  </si>
  <si>
    <t>Гуляш из мяса кур, каша гречневая рассыпчатая</t>
  </si>
  <si>
    <t>68/24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</si>
</sst>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3" fontId="1" fillId="2" borderId="11" xfId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30</v>
      </c>
      <c r="C1" s="51"/>
      <c r="D1" s="52"/>
      <c r="E1" t="s">
        <v>22</v>
      </c>
      <c r="F1" s="15"/>
      <c r="I1" t="s">
        <v>1</v>
      </c>
      <c r="J1" s="14">
        <v>45692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15" t="s">
        <v>33</v>
      </c>
      <c r="D4" s="42" t="s">
        <v>32</v>
      </c>
      <c r="E4" s="44">
        <f>100+150</f>
        <v>250</v>
      </c>
      <c r="F4" s="24">
        <f>67+15</f>
        <v>82</v>
      </c>
      <c r="G4" s="25">
        <f>192+246</f>
        <v>438</v>
      </c>
      <c r="H4" s="24">
        <f>13+9</f>
        <v>22</v>
      </c>
      <c r="I4" s="24">
        <f>14+6</f>
        <v>20</v>
      </c>
      <c r="J4" s="33">
        <f>43</f>
        <v>43</v>
      </c>
    </row>
    <row r="5" spans="1:10" ht="15" thickBot="1" x14ac:dyDescent="0.35">
      <c r="A5" s="6"/>
      <c r="B5" s="1" t="s">
        <v>12</v>
      </c>
      <c r="C5" s="48">
        <v>14</v>
      </c>
      <c r="D5" s="18" t="s">
        <v>29</v>
      </c>
      <c r="E5" s="44">
        <v>200</v>
      </c>
      <c r="F5" s="24">
        <v>5</v>
      </c>
      <c r="G5" s="25">
        <v>41</v>
      </c>
      <c r="H5" s="24">
        <v>0</v>
      </c>
      <c r="I5" s="24">
        <v>0</v>
      </c>
      <c r="J5" s="33">
        <v>10</v>
      </c>
    </row>
    <row r="6" spans="1:10" x14ac:dyDescent="0.3">
      <c r="A6" s="6"/>
      <c r="B6" s="1" t="s">
        <v>23</v>
      </c>
      <c r="C6" s="49">
        <v>31</v>
      </c>
      <c r="D6" s="17" t="s">
        <v>31</v>
      </c>
      <c r="E6" s="45">
        <f>30+30</f>
        <v>60</v>
      </c>
      <c r="F6" s="22">
        <f>2+2</f>
        <v>4</v>
      </c>
      <c r="G6" s="23">
        <f>71+63</f>
        <v>134</v>
      </c>
      <c r="H6" s="22">
        <v>4</v>
      </c>
      <c r="I6" s="22">
        <v>0</v>
      </c>
      <c r="J6" s="32">
        <f>14+13</f>
        <v>27</v>
      </c>
    </row>
    <row r="7" spans="1:10" x14ac:dyDescent="0.3">
      <c r="A7" s="6"/>
      <c r="B7" s="2"/>
      <c r="C7" s="15"/>
      <c r="D7" s="18"/>
      <c r="E7" s="44"/>
      <c r="F7" s="24"/>
      <c r="G7" s="25"/>
      <c r="H7" s="24"/>
      <c r="I7" s="24"/>
      <c r="J7" s="33"/>
    </row>
    <row r="8" spans="1:10" ht="15" thickBot="1" x14ac:dyDescent="0.35">
      <c r="A8" s="7"/>
      <c r="B8" s="8"/>
      <c r="C8" s="43" t="s">
        <v>28</v>
      </c>
      <c r="D8" s="19" t="s">
        <v>28</v>
      </c>
      <c r="E8" s="21"/>
      <c r="F8" s="26"/>
      <c r="G8" s="27"/>
      <c r="H8" s="26"/>
      <c r="I8" s="26"/>
      <c r="J8" s="34"/>
    </row>
    <row r="9" spans="1:10" x14ac:dyDescent="0.3">
      <c r="A9" s="3" t="s">
        <v>13</v>
      </c>
      <c r="B9" s="10" t="s">
        <v>20</v>
      </c>
      <c r="C9" s="5"/>
      <c r="D9" s="17" t="s">
        <v>28</v>
      </c>
      <c r="E9" s="28" t="s">
        <v>28</v>
      </c>
      <c r="F9" s="22" t="s">
        <v>28</v>
      </c>
      <c r="G9" s="23"/>
      <c r="H9" s="22"/>
      <c r="I9" s="22"/>
      <c r="J9" s="32"/>
    </row>
    <row r="10" spans="1:10" x14ac:dyDescent="0.3">
      <c r="A10" s="6"/>
      <c r="B10" s="2"/>
      <c r="C10" s="2"/>
      <c r="D10" s="18" t="s">
        <v>28</v>
      </c>
      <c r="E10" s="29"/>
      <c r="F10" s="24" t="s">
        <v>28</v>
      </c>
      <c r="G10" s="25"/>
      <c r="H10" s="24"/>
      <c r="I10" s="24"/>
      <c r="J10" s="33"/>
    </row>
    <row r="11" spans="1:10" ht="15" thickBot="1" x14ac:dyDescent="0.35">
      <c r="A11" s="7"/>
      <c r="B11" s="8"/>
      <c r="C11" s="8"/>
      <c r="D11" s="37" t="s">
        <v>27</v>
      </c>
      <c r="E11" s="46">
        <f t="shared" ref="E11:J11" si="0">SUM(E4:E10)</f>
        <v>510</v>
      </c>
      <c r="F11" s="36">
        <f t="shared" si="0"/>
        <v>91</v>
      </c>
      <c r="G11" s="36">
        <f t="shared" si="0"/>
        <v>613</v>
      </c>
      <c r="H11" s="36">
        <f t="shared" si="0"/>
        <v>26</v>
      </c>
      <c r="I11" s="36">
        <f t="shared" si="0"/>
        <v>20</v>
      </c>
      <c r="J11" s="47">
        <f t="shared" si="0"/>
        <v>80</v>
      </c>
    </row>
    <row r="12" spans="1:10" x14ac:dyDescent="0.3">
      <c r="A12" s="6" t="s">
        <v>14</v>
      </c>
      <c r="B12" s="9" t="s">
        <v>15</v>
      </c>
      <c r="C12" s="41" t="s">
        <v>28</v>
      </c>
      <c r="D12" s="18" t="s">
        <v>28</v>
      </c>
      <c r="E12" s="20"/>
      <c r="F12" s="24"/>
      <c r="G12" s="25"/>
      <c r="H12" s="24"/>
      <c r="I12" s="24"/>
      <c r="J12" s="33"/>
    </row>
    <row r="13" spans="1:10" x14ac:dyDescent="0.3">
      <c r="A13" s="6"/>
      <c r="B13" s="1" t="s">
        <v>16</v>
      </c>
      <c r="C13" s="2"/>
      <c r="D13" s="18"/>
      <c r="E13" s="20"/>
      <c r="F13" s="24"/>
      <c r="G13" s="25"/>
      <c r="H13" s="24"/>
      <c r="I13" s="24"/>
      <c r="J13" s="33"/>
    </row>
    <row r="14" spans="1:10" x14ac:dyDescent="0.3">
      <c r="A14" s="6"/>
      <c r="B14" s="1" t="s">
        <v>17</v>
      </c>
      <c r="C14" s="40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18</v>
      </c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19</v>
      </c>
      <c r="C16" s="40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24</v>
      </c>
      <c r="C17" s="2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 t="s">
        <v>21</v>
      </c>
      <c r="C18" s="2"/>
      <c r="D18" s="18"/>
      <c r="E18" s="20"/>
      <c r="F18" s="24"/>
      <c r="G18" s="25"/>
      <c r="H18" s="24"/>
      <c r="I18" s="24"/>
      <c r="J18" s="33"/>
    </row>
    <row r="19" spans="1:10" ht="15" thickBot="1" x14ac:dyDescent="0.35">
      <c r="A19" s="6"/>
      <c r="B19" s="38"/>
      <c r="C19" s="2"/>
      <c r="D19" s="19"/>
      <c r="E19" s="21"/>
      <c r="F19" s="26"/>
      <c r="G19" s="27"/>
      <c r="H19" s="26"/>
      <c r="I19" s="26"/>
      <c r="J19" s="34"/>
    </row>
    <row r="20" spans="1:10" x14ac:dyDescent="0.3">
      <c r="A20" s="6"/>
      <c r="B20" s="16"/>
      <c r="C20" s="16"/>
      <c r="D20" s="17" t="s">
        <v>28</v>
      </c>
      <c r="E20" s="28" t="s">
        <v>28</v>
      </c>
      <c r="F20" s="30" t="s">
        <v>28</v>
      </c>
      <c r="G20" s="31"/>
      <c r="H20" s="30"/>
      <c r="I20" s="30"/>
      <c r="J20" s="35"/>
    </row>
    <row r="21" spans="1:10" ht="15" thickBot="1" x14ac:dyDescent="0.35">
      <c r="A21" s="7"/>
      <c r="B21" s="8"/>
      <c r="C21" s="8"/>
      <c r="D21" s="37" t="s">
        <v>28</v>
      </c>
      <c r="E21" s="39"/>
      <c r="F21" s="36">
        <f>SUM(F12:F20)</f>
        <v>0</v>
      </c>
      <c r="G21" s="36">
        <f t="shared" ref="G21:J21" si="1">SUM(G12:G20)</f>
        <v>0</v>
      </c>
      <c r="H21" s="36">
        <f t="shared" si="1"/>
        <v>0</v>
      </c>
      <c r="I21" s="36">
        <f t="shared" si="1"/>
        <v>0</v>
      </c>
      <c r="J21" s="47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5:J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2025-02-03T10:50:27Z</dcterms:modified>
</cp:coreProperties>
</file>