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631ADC45-FB42-446D-9B82-9C253084226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G6" i="1"/>
  <c r="J4" i="1" l="1"/>
  <c r="I4" i="1"/>
  <c r="H4" i="1"/>
  <c r="G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<sst xmlns="http://schemas.openxmlformats.org/spreadsheetml/2006/main" count="36" uniqueCount="24">
  <si>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</si>
  <si>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</si>
  <si>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</si>
  <si>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</si>
  <si>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</si>
  <si>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</si>
  <si>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</si>
  <si>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</si>
  <si>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</si>
  <si>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</si>
  <si>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</si>
  <si>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</si>
  <si>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</si>
  <si>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</si>
  <si>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</si>
  <si>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</si>
  <si>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</si>
  <si>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</si>
  <si>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</si>
  <si>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</si>
  <si>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>5.03</t>
  </si>
  <si>
    <t>1.01/42.01</t>
  </si>
  <si>
    <t>Бутерброд с маслом 30/10, макаронные изделия с терт.сыром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</si>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</sst>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160" zoomScaleNormal="16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19</v>
      </c>
      <c r="C1" s="47"/>
      <c r="D1" s="48"/>
      <c r="E1" t="s">
        <v>13</v>
      </c>
      <c r="F1" s="14"/>
      <c r="I1" t="s">
        <v>1</v>
      </c>
      <c r="J1" s="13">
        <v>45686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5" t="s">
        <v>21</v>
      </c>
      <c r="D4" s="40" t="s">
        <v>22</v>
      </c>
      <c r="E4" s="42">
        <f>40+230</f>
        <v>270</v>
      </c>
      <c r="F4" s="23">
        <f>20+47</f>
        <v>67</v>
      </c>
      <c r="G4" s="24">
        <f>124+384</f>
        <v>508</v>
      </c>
      <c r="H4" s="23">
        <f>2+13</f>
        <v>15</v>
      </c>
      <c r="I4" s="23">
        <f>8+16</f>
        <v>24</v>
      </c>
      <c r="J4" s="32">
        <f>10+47</f>
        <v>57</v>
      </c>
    </row>
    <row r="5" spans="1:10" x14ac:dyDescent="0.3">
      <c r="A5" s="1"/>
      <c r="B5" s="1" t="s">
        <v>12</v>
      </c>
      <c r="C5" s="14">
        <v>14</v>
      </c>
      <c r="D5" s="17" t="s">
        <v>18</v>
      </c>
      <c r="E5" s="42">
        <v>200</v>
      </c>
      <c r="F5" s="23">
        <v>5</v>
      </c>
      <c r="G5" s="24">
        <v>41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20</v>
      </c>
      <c r="D6" s="17" t="s">
        <v>23</v>
      </c>
      <c r="E6" s="42">
        <v>60</v>
      </c>
      <c r="F6" s="23">
        <v>4</v>
      </c>
      <c r="G6" s="24">
        <f>71+63</f>
        <v>134</v>
      </c>
      <c r="H6" s="23">
        <v>4</v>
      </c>
      <c r="I6" s="23">
        <v>0</v>
      </c>
      <c r="J6" s="32">
        <f>13+14</f>
        <v>27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 t="shared" ref="E10:J10" si="0">SUM(E4:E9)</f>
        <v>530</v>
      </c>
      <c r="F10" s="35">
        <f t="shared" si="0"/>
        <v>76</v>
      </c>
      <c r="G10" s="35">
        <f t="shared" si="0"/>
        <v>683</v>
      </c>
      <c r="H10" s="35">
        <f t="shared" si="0"/>
        <v>19</v>
      </c>
      <c r="I10" s="35">
        <f t="shared" si="0"/>
        <v>24</v>
      </c>
      <c r="J10" s="35">
        <f t="shared" si="0"/>
        <v>94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1">SUM(G11:G14)</f>
        <v>0</v>
      </c>
      <c r="H15" s="35">
        <f t="shared" si="1"/>
        <v>0</v>
      </c>
      <c r="I15" s="35">
        <f t="shared" si="1"/>
        <v>0</v>
      </c>
      <c r="J15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2025-01-28T06:01:03Z</dcterms:modified>
</cp:coreProperties>
</file>