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43D47FA4-94D0-44D4-9C6E-D0D7BF8492AB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J6" i="1"/>
  <c r="G6" i="1"/>
  <c r="F6" i="1"/>
  <c r="E6" i="1"/>
  <c r="J4" i="1"/>
  <c r="I4" i="1"/>
  <c r="H4" i="1"/>
  <c r="G4" i="1"/>
  <c r="F4" i="1"/>
  <c r="E4" i="1"/>
  <c r="G19" i="1" l="1"/>
  <c r="H19" i="1"/>
  <c r="I19" i="1"/>
  <c r="J19" i="1"/>
  <c r="F19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<sst xmlns="http://schemas.openxmlformats.org/spreadsheetml/2006/main" count="36" uniqueCount="26">
  <si>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</si>
  <si>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</si>
  <si>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</si>
  <si>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</si>
  <si>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</si>
  <si>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</si>
  <si>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</si>
  <si>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</si>
  <si>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</si>
  <si>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</si>
  <si>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</si>
  <si>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</si>
  <si>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</si>
  <si>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</si>
  <si>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</si>
  <si>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</si>
  <si>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</si>
  <si>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</si>
  <si>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</si>
  <si>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</si>
  <si>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</si>
  <si>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Чай с сахаром</t>
  </si>
  <si>
    <t>Котлеты рыбные Любительские, картофельное пюре</t>
  </si>
  <si>
    <t>212.01/28.02</t>
  </si>
  <si>
    <t>5.03/31.02</t>
  </si>
  <si>
    <t xml:space="preserve"> 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</si>
</sst>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zoomScale="120" zoomScaleNormal="120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15</v>
      </c>
      <c r="F1" s="15"/>
      <c r="I1" t="s">
        <v>1</v>
      </c>
      <c r="J1" s="14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49" t="s">
        <v>23</v>
      </c>
      <c r="D4" s="43" t="s">
        <v>22</v>
      </c>
      <c r="E4" s="24">
        <f>90+150</f>
        <v>240</v>
      </c>
      <c r="F4" s="24">
        <f>74+24</f>
        <v>98</v>
      </c>
      <c r="G4" s="25">
        <f>157+168</f>
        <v>325</v>
      </c>
      <c r="H4" s="24">
        <f>15+4</f>
        <v>19</v>
      </c>
      <c r="I4" s="24">
        <f>9+6</f>
        <v>15</v>
      </c>
      <c r="J4" s="33">
        <f>5+24</f>
        <v>29</v>
      </c>
    </row>
    <row r="5" spans="1:10" x14ac:dyDescent="0.3">
      <c r="A5" s="6"/>
      <c r="B5" s="1" t="s">
        <v>12</v>
      </c>
      <c r="C5" s="44">
        <v>14</v>
      </c>
      <c r="D5" s="41" t="s">
        <v>21</v>
      </c>
      <c r="E5" s="48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ht="29.4" thickBot="1" x14ac:dyDescent="0.35">
      <c r="A6" s="6"/>
      <c r="B6" s="2"/>
      <c r="C6" s="50" t="s">
        <v>24</v>
      </c>
      <c r="D6" s="18" t="s">
        <v>25</v>
      </c>
      <c r="E6" s="48">
        <f>30+30</f>
        <v>60</v>
      </c>
      <c r="F6" s="24">
        <f>2+2</f>
        <v>4</v>
      </c>
      <c r="G6" s="25">
        <f>71+63</f>
        <v>134</v>
      </c>
      <c r="H6" s="24">
        <v>4</v>
      </c>
      <c r="I6" s="24">
        <v>0</v>
      </c>
      <c r="J6" s="33">
        <f>13+14</f>
        <v>27</v>
      </c>
    </row>
    <row r="7" spans="1:10" x14ac:dyDescent="0.3">
      <c r="A7" s="3" t="s">
        <v>13</v>
      </c>
      <c r="B7" s="10"/>
      <c r="C7" s="5"/>
      <c r="D7" s="17" t="s">
        <v>19</v>
      </c>
      <c r="E7" s="28" t="s">
        <v>19</v>
      </c>
      <c r="F7" s="22" t="s">
        <v>19</v>
      </c>
      <c r="G7" s="23"/>
      <c r="H7" s="22"/>
      <c r="I7" s="22"/>
      <c r="J7" s="32"/>
    </row>
    <row r="8" spans="1:10" x14ac:dyDescent="0.3">
      <c r="A8" s="6"/>
      <c r="B8" s="2"/>
      <c r="C8" s="2"/>
      <c r="D8" s="18" t="s">
        <v>19</v>
      </c>
      <c r="E8" s="29"/>
      <c r="F8" s="24" t="s">
        <v>19</v>
      </c>
      <c r="G8" s="25"/>
      <c r="H8" s="24"/>
      <c r="I8" s="24"/>
      <c r="J8" s="33"/>
    </row>
    <row r="9" spans="1:10" ht="15" thickBot="1" x14ac:dyDescent="0.35">
      <c r="A9" s="7"/>
      <c r="B9" s="8"/>
      <c r="C9" s="8"/>
      <c r="D9" s="38" t="s">
        <v>18</v>
      </c>
      <c r="E9" s="36">
        <f>SUM(E4:E8)</f>
        <v>500</v>
      </c>
      <c r="F9" s="37">
        <f>SUM(F4:F8)</f>
        <v>107</v>
      </c>
      <c r="G9" s="37">
        <f>SUM(G4:G8)</f>
        <v>500</v>
      </c>
      <c r="H9" s="37">
        <f>SUM(H4:H8)</f>
        <v>23</v>
      </c>
      <c r="I9" s="37">
        <f>SUM(I4:I8)</f>
        <v>15</v>
      </c>
      <c r="J9" s="51">
        <f>SUM(J4:J8)</f>
        <v>66</v>
      </c>
    </row>
    <row r="10" spans="1:10" x14ac:dyDescent="0.3">
      <c r="A10" s="6" t="s">
        <v>14</v>
      </c>
      <c r="B10" s="9"/>
      <c r="C10" s="42" t="s">
        <v>19</v>
      </c>
      <c r="D10" s="18" t="s">
        <v>19</v>
      </c>
      <c r="E10" s="20"/>
      <c r="F10" s="24"/>
      <c r="G10" s="25"/>
      <c r="H10" s="24"/>
      <c r="I10" s="24"/>
      <c r="J10" s="33"/>
    </row>
    <row r="11" spans="1:10" x14ac:dyDescent="0.3">
      <c r="A11" s="6"/>
      <c r="B11" s="1"/>
      <c r="C11" s="2"/>
      <c r="D11" s="18"/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41"/>
      <c r="D12" s="18"/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/>
      <c r="C14" s="41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ht="15" thickBot="1" x14ac:dyDescent="0.35">
      <c r="A17" s="6"/>
      <c r="B17" s="39"/>
      <c r="C17" s="2"/>
      <c r="D17" s="19"/>
      <c r="E17" s="21"/>
      <c r="F17" s="26"/>
      <c r="G17" s="27"/>
      <c r="H17" s="26"/>
      <c r="I17" s="26"/>
      <c r="J17" s="34"/>
    </row>
    <row r="18" spans="1:10" x14ac:dyDescent="0.3">
      <c r="A18" s="6"/>
      <c r="B18" s="16"/>
      <c r="C18" s="16"/>
      <c r="D18" s="17" t="s">
        <v>19</v>
      </c>
      <c r="E18" s="28" t="s">
        <v>19</v>
      </c>
      <c r="F18" s="30" t="s">
        <v>19</v>
      </c>
      <c r="G18" s="31"/>
      <c r="H18" s="30"/>
      <c r="I18" s="30"/>
      <c r="J18" s="35"/>
    </row>
    <row r="19" spans="1:10" ht="15" thickBot="1" x14ac:dyDescent="0.35">
      <c r="A19" s="7"/>
      <c r="B19" s="8"/>
      <c r="C19" s="8"/>
      <c r="D19" s="38" t="s">
        <v>19</v>
      </c>
      <c r="E19" s="40"/>
      <c r="F19" s="37">
        <f>SUM(F10:F18)</f>
        <v>0</v>
      </c>
      <c r="G19" s="37">
        <f t="shared" ref="G19:J19" si="0">SUM(G10:G18)</f>
        <v>0</v>
      </c>
      <c r="H19" s="37">
        <f t="shared" si="0"/>
        <v>0</v>
      </c>
      <c r="I19" s="37">
        <f t="shared" si="0"/>
        <v>0</v>
      </c>
      <c r="J19" s="5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2024-12-25T10:07:32Z</dcterms:modified>
</cp:coreProperties>
</file>