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F8EF0904-B26A-4E4D-AF39-FE2883AB17A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G6" i="1"/>
  <c r="F6" i="1"/>
  <c r="E6" i="1"/>
  <c r="E11" i="1" s="1"/>
  <c r="F11" i="1"/>
  <c r="J4" i="1"/>
  <c r="I4" i="1"/>
  <c r="H4" i="1"/>
  <c r="G4" i="1"/>
  <c r="F4" i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<sst xmlns="http://schemas.openxmlformats.org/spreadsheetml/2006/main" count="46" uniqueCount="34">
  <si>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</si>
  <si>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</si>
  <si>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</si>
  <si>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</si>
  <si>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</si>
  <si>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</si>
  <si>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</si>
  <si>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</si>
  <si>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</si>
  <si>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</si>
  <si>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</si>
  <si>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</si>
  <si>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</si>
  <si>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</si>
  <si>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</si>
  <si>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</si>
  <si>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</si>
  <si>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</si>
  <si>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</si>
  <si>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</si>
  <si>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</si>
  <si>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</si>
  <si>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</si>
  <si>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</si>
  <si>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</si>
  <si>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</si>
  <si>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</si>
  <si>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</si>
  <si>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</si>
  <si>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</si>
  <si>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</si>
  <si>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68/24</t>
  </si>
  <si>
    <t>Гуляш из мяса кур, каша гречневая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</si>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</sst>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3" fontId="1" fillId="2" borderId="11" xfId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31</v>
      </c>
      <c r="D4" s="42" t="s">
        <v>32</v>
      </c>
      <c r="E4" s="47">
        <v>250</v>
      </c>
      <c r="F4" s="24">
        <f>67+15</f>
        <v>82</v>
      </c>
      <c r="G4" s="25">
        <f>192+246</f>
        <v>438</v>
      </c>
      <c r="H4" s="24">
        <f>13+9</f>
        <v>22</v>
      </c>
      <c r="I4" s="24">
        <f>14+6</f>
        <v>20</v>
      </c>
      <c r="J4" s="33">
        <f>43</f>
        <v>43</v>
      </c>
    </row>
    <row r="5" spans="1:10" ht="15" thickBot="1" x14ac:dyDescent="0.35">
      <c r="A5" s="6"/>
      <c r="B5" s="1" t="s">
        <v>12</v>
      </c>
      <c r="C5" s="51">
        <v>14</v>
      </c>
      <c r="D5" s="18" t="s">
        <v>29</v>
      </c>
      <c r="E5" s="47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52">
        <v>31</v>
      </c>
      <c r="D6" s="17" t="s">
        <v>33</v>
      </c>
      <c r="E6" s="48">
        <f>30+30</f>
        <v>60</v>
      </c>
      <c r="F6" s="22">
        <f>2+2</f>
        <v>4</v>
      </c>
      <c r="G6" s="23">
        <f>71+63</f>
        <v>134</v>
      </c>
      <c r="H6" s="22">
        <v>4</v>
      </c>
      <c r="I6" s="22">
        <v>0</v>
      </c>
      <c r="J6" s="32">
        <f>14+13</f>
        <v>27</v>
      </c>
    </row>
    <row r="7" spans="1:10" x14ac:dyDescent="0.3">
      <c r="A7" s="6"/>
      <c r="B7" s="2"/>
      <c r="C7" s="15"/>
      <c r="D7" s="18"/>
      <c r="E7" s="47"/>
      <c r="F7" s="24"/>
      <c r="G7" s="25"/>
      <c r="H7" s="24"/>
      <c r="I7" s="24"/>
      <c r="J7" s="33"/>
    </row>
    <row r="8" spans="1:10" ht="15" thickBot="1" x14ac:dyDescent="0.35">
      <c r="A8" s="7"/>
      <c r="B8" s="8"/>
      <c r="C8" s="43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7" t="s">
        <v>27</v>
      </c>
      <c r="E11" s="49">
        <f>SUM(E4:E10)</f>
        <v>510</v>
      </c>
      <c r="F11" s="36">
        <f>SUM(F4:F10)</f>
        <v>91</v>
      </c>
      <c r="G11" s="36">
        <f>SUM(G4:G10)</f>
        <v>613</v>
      </c>
      <c r="H11" s="36">
        <f>SUM(H4:H10)</f>
        <v>26</v>
      </c>
      <c r="I11" s="36">
        <f>SUM(I4:I10)</f>
        <v>20</v>
      </c>
      <c r="J11" s="50">
        <f>SUM(J4:J10)</f>
        <v>80</v>
      </c>
    </row>
    <row r="12" spans="1:10" x14ac:dyDescent="0.3">
      <c r="A12" s="6" t="s">
        <v>14</v>
      </c>
      <c r="B12" s="9" t="s">
        <v>15</v>
      </c>
      <c r="C12" s="41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17</v>
      </c>
      <c r="C14" s="40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24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28</v>
      </c>
      <c r="E21" s="39"/>
      <c r="F21" s="36">
        <f>SUM(F12:F20)</f>
        <v>0</v>
      </c>
      <c r="G21" s="36">
        <f t="shared" ref="G21:J21" si="0">SUM(G12:G20)</f>
        <v>0</v>
      </c>
      <c r="H21" s="36">
        <f t="shared" si="0"/>
        <v>0</v>
      </c>
      <c r="I21" s="36">
        <f t="shared" si="0"/>
        <v>0</v>
      </c>
      <c r="J21" s="50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4:J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2024-12-23T07:15:38Z</dcterms:modified>
</cp:coreProperties>
</file>